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5020" yWindow="300" windowWidth="25600" windowHeight="19240" tabRatio="500"/>
  </bookViews>
  <sheets>
    <sheet name="Budget2020" sheetId="1" r:id="rId1"/>
    <sheet name="Char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B5" i="2"/>
  <c r="B4" i="2"/>
  <c r="C43" i="1"/>
  <c r="B3" i="2"/>
  <c r="B2" i="2"/>
</calcChain>
</file>

<file path=xl/sharedStrings.xml><?xml version="1.0" encoding="utf-8"?>
<sst xmlns="http://schemas.openxmlformats.org/spreadsheetml/2006/main" count="46" uniqueCount="45">
  <si>
    <t>ESTIMATED REVENUES</t>
  </si>
  <si>
    <t>Palm Beach County Revenue</t>
  </si>
  <si>
    <t xml:space="preserve">FDACS Revenue </t>
  </si>
  <si>
    <t>TOTAL ESTIMATED REVENUES</t>
  </si>
  <si>
    <t>EXPENDITURES/EXPENSES</t>
  </si>
  <si>
    <t xml:space="preserve">   Employee Expenses</t>
  </si>
  <si>
    <t xml:space="preserve">  Conservation Program Expenses</t>
  </si>
  <si>
    <t>Equipment &amp; Supplies</t>
  </si>
  <si>
    <t xml:space="preserve">   General Operating Expenses</t>
  </si>
  <si>
    <t>Sales Tax</t>
  </si>
  <si>
    <t>Audit</t>
  </si>
  <si>
    <t>Dues (NACD, SWCS, AFCD, FL-Special Districts)</t>
  </si>
  <si>
    <t>Travel/Training</t>
  </si>
  <si>
    <t>Website Hosting &amp; Updates</t>
  </si>
  <si>
    <t>Office Supplies</t>
  </si>
  <si>
    <t>Printing Supplies (brochures, letterhead, business cards)</t>
  </si>
  <si>
    <t>Postage</t>
  </si>
  <si>
    <t>Public Notice Ads</t>
  </si>
  <si>
    <t>Miscellaneous</t>
  </si>
  <si>
    <t>TOTAL ESTIMATED EXPENSES</t>
  </si>
  <si>
    <t xml:space="preserve">Taxes </t>
  </si>
  <si>
    <t xml:space="preserve">Miscellaneous Revenue </t>
  </si>
  <si>
    <t xml:space="preserve">USDA/NRCS In Kind Contributions </t>
  </si>
  <si>
    <t>PBC  (Ag Reserve, Coop. Extension)</t>
  </si>
  <si>
    <t>FDACS  (Ag Lab)</t>
  </si>
  <si>
    <t>Contingency</t>
  </si>
  <si>
    <t>Internet</t>
  </si>
  <si>
    <t xml:space="preserve">Salaries, FRS &amp; Insurance </t>
  </si>
  <si>
    <t xml:space="preserve">Gen. Liability/Property </t>
  </si>
  <si>
    <t xml:space="preserve">Auto Insurance </t>
  </si>
  <si>
    <t>Workers Comp</t>
  </si>
  <si>
    <t>WETLAND ED GRANT</t>
  </si>
  <si>
    <t xml:space="preserve">   Education/Outreach Program Expenses </t>
  </si>
  <si>
    <t xml:space="preserve">Vehicle (Lease, Fuel &amp; Maintanance) </t>
  </si>
  <si>
    <t>Computer/Office Equipment/Software Upgrades</t>
  </si>
  <si>
    <t>Field Uniforms</t>
  </si>
  <si>
    <t>INTEREST</t>
  </si>
  <si>
    <t>MISCELLANEOUS  (Aerials/Plat Books)</t>
  </si>
  <si>
    <t>Ambassador's of the Wetland Program</t>
  </si>
  <si>
    <t xml:space="preserve">Outreach (SFF, Summits, Garden Showes, Earth Day, Etc.) </t>
  </si>
  <si>
    <t>Poster Contest</t>
  </si>
  <si>
    <t>TOTAL</t>
  </si>
  <si>
    <t>SFWMD</t>
  </si>
  <si>
    <t>Wetland Education Grant</t>
  </si>
  <si>
    <t>Subscriptions (Payroll)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</si>
</sst>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4"/>
      <color theme="1"/>
      <name val="Arial"/>
      <charset val="204"/>
    </font>
    <font>
      <b/>
      <sz val="12"/>
      <color rgb="FFFF000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4" fontId="10" fillId="0" borderId="1" xfId="1" applyNumberFormat="1" applyFont="1" applyBorder="1" applyAlignment="1">
      <alignment horizontal="center"/>
    </xf>
    <xf numFmtId="0" fontId="10" fillId="2" borderId="1" xfId="0" applyFont="1" applyFill="1" applyBorder="1"/>
    <xf numFmtId="3" fontId="10" fillId="2" borderId="2" xfId="0" applyNumberFormat="1" applyFont="1" applyFill="1" applyBorder="1"/>
    <xf numFmtId="164" fontId="0" fillId="0" borderId="0" xfId="0" applyNumberFormat="1"/>
    <xf numFmtId="0" fontId="12" fillId="0" borderId="0" xfId="0" applyFont="1" applyBorder="1"/>
    <xf numFmtId="164" fontId="10" fillId="0" borderId="0" xfId="1" applyNumberFormat="1" applyFont="1" applyBorder="1" applyAlignment="1">
      <alignment horizontal="center"/>
    </xf>
    <xf numFmtId="3" fontId="10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10" fillId="0" borderId="0" xfId="0" applyNumberFormat="1" applyFont="1" applyFill="1" applyBorder="1"/>
    <xf numFmtId="0" fontId="10" fillId="0" borderId="0" xfId="1" applyNumberFormat="1" applyFont="1" applyFill="1" applyBorder="1" applyAlignment="1">
      <alignment horizontal="center"/>
    </xf>
    <xf numFmtId="0" fontId="0" fillId="0" borderId="0" xfId="0" applyNumberFormat="1" applyFill="1" applyBorder="1"/>
    <xf numFmtId="164" fontId="2" fillId="0" borderId="0" xfId="1" applyNumberFormat="1" applyFont="1" applyBorder="1" applyAlignment="1"/>
    <xf numFmtId="164" fontId="14" fillId="0" borderId="0" xfId="1" applyNumberFormat="1" applyFont="1" applyBorder="1" applyAlignment="1"/>
    <xf numFmtId="164" fontId="6" fillId="0" borderId="0" xfId="0" applyNumberFormat="1" applyFont="1" applyBorder="1"/>
    <xf numFmtId="164" fontId="2" fillId="0" borderId="1" xfId="0" applyNumberFormat="1" applyFont="1" applyFill="1" applyBorder="1"/>
    <xf numFmtId="0" fontId="15" fillId="0" borderId="1" xfId="0" applyFont="1" applyBorder="1"/>
    <xf numFmtId="0" fontId="2" fillId="0" borderId="1" xfId="0" applyFont="1" applyFill="1" applyBorder="1"/>
    <xf numFmtId="164" fontId="16" fillId="0" borderId="0" xfId="1" applyNumberFormat="1" applyFont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164" fontId="11" fillId="0" borderId="0" xfId="1" applyNumberFormat="1" applyFont="1" applyBorder="1" applyAlignment="1"/>
    <xf numFmtId="164" fontId="3" fillId="0" borderId="0" xfId="1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6" fillId="0" borderId="3" xfId="0" applyNumberFormat="1" applyFont="1" applyFill="1" applyBorder="1"/>
    <xf numFmtId="164" fontId="2" fillId="0" borderId="0" xfId="0" applyNumberFormat="1" applyFont="1" applyFill="1" applyBorder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PBSWCD Budget FY 2019 - 2020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0126282028739325"/>
                  <c:y val="-0.00073785708736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7-9D40-917A-6DF3673EDB1B}"/>
                </c:ext>
              </c:extLst>
            </c:dLbl>
            <c:dLbl>
              <c:idx val="1"/>
              <c:layout>
                <c:manualLayout>
                  <c:x val="0.323317053659694"/>
                  <c:y val="0.00471522896479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87-9D40-917A-6DF3673EDB1B}"/>
                </c:ext>
              </c:extLst>
            </c:dLbl>
            <c:dLbl>
              <c:idx val="2"/>
              <c:layout>
                <c:manualLayout>
                  <c:x val="-0.0242594844284549"/>
                  <c:y val="-0.1135615842399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87-9D40-917A-6DF3673EDB1B}"/>
                </c:ext>
              </c:extLst>
            </c:dLbl>
            <c:dLbl>
              <c:idx val="3"/>
              <c:layout>
                <c:manualLayout>
                  <c:x val="0.0387405081119521"/>
                  <c:y val="0.2375757556759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87-9D40-917A-6DF3673EDB1B}"/>
                </c:ext>
              </c:extLst>
            </c:dLbl>
            <c:dLbl>
              <c:idx val="4"/>
              <c:layout>
                <c:manualLayout>
                  <c:x val="0.0045111000519685"/>
                  <c:y val="0.0670424997542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87-9D40-917A-6DF3673EDB1B}"/>
                </c:ext>
              </c:extLst>
            </c:dLbl>
            <c:dLbl>
              <c:idx val="5"/>
              <c:layout>
                <c:manualLayout>
                  <c:x val="-0.0340846564342364"/>
                  <c:y val="-0.00208795053438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87-9D40-917A-6DF3673EDB1B}"/>
                </c:ext>
              </c:extLst>
            </c:dLbl>
            <c:dLbl>
              <c:idx val="6"/>
              <c:layout>
                <c:manualLayout>
                  <c:x val="-0.0115121944808248"/>
                  <c:y val="0.0140912164372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87-9D40-917A-6DF3673EDB1B}"/>
                </c:ext>
              </c:extLst>
            </c:dLbl>
            <c:dLbl>
              <c:idx val="7"/>
              <c:layout>
                <c:manualLayout>
                  <c:x val="0.0661079786740893"/>
                  <c:y val="-0.06142563926245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87-9D40-917A-6DF3673EDB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Chart!$A$2:$A$7</c:f>
              <c:strCache>
                <c:ptCount val="6"/>
                <c:pt idx="0">
                  <c:v>Palm Beach County Revenue</c:v>
                </c:pt>
                <c:pt idx="1">
                  <c:v>FDACS Revenue </c:v>
                </c:pt>
                <c:pt idx="2">
                  <c:v>Wetland Education Grant</c:v>
                </c:pt>
                <c:pt idx="3">
                  <c:v>SFWMD</c:v>
                </c:pt>
                <c:pt idx="4">
                  <c:v>Miscellaneous Revenue </c:v>
                </c:pt>
                <c:pt idx="5">
                  <c:v>USDA/NRCS In Kind Contributions </c:v>
                </c:pt>
              </c:strCache>
            </c:strRef>
          </c:cat>
          <c:val>
            <c:numRef>
              <c:f>Chart!$B$2:$B$7</c:f>
              <c:numCache>
                <c:formatCode>_("$"* #,##0_);_("$"* \(#,##0\);_("$"* "-"??_);_(@_)</c:formatCode>
                <c:ptCount val="6"/>
                <c:pt idx="0">
                  <c:v>137951.0</c:v>
                </c:pt>
                <c:pt idx="1">
                  <c:v>161490.0</c:v>
                </c:pt>
                <c:pt idx="2">
                  <c:v>9000.0</c:v>
                </c:pt>
                <c:pt idx="3">
                  <c:v>30000.0</c:v>
                </c:pt>
                <c:pt idx="4">
                  <c:v>875.0</c:v>
                </c:pt>
                <c:pt idx="5" formatCode="#,##0">
                  <c:v>93159.0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787-9D40-917A-6DF3673EDB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131233</xdr:colOff>
      <xdr:row>1</xdr:row>
      <xdr:rowOff>67733</xdr:rowOff>
    </xdr:from>
    <xdr:to>
      <xdr:col>10</xdr:col>
      <xdr:colOff>630767</xdr:colOff>
      <xdr:row>16</xdr:row>
      <xdr:rowOff>16933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237066</xdr:colOff>
      <xdr:row>0</xdr:row>
      <xdr:rowOff>156633</xdr:rowOff>
    </xdr:from>
    <xdr:to>
      <xdr:col>11</xdr:col>
      <xdr:colOff>448734</xdr:colOff>
      <xdr:row>21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tabSelected="1" zoomScale="150" zoomScaleNormal="150" zoomScalePageLayoutView="150" workbookViewId="0">
      <selection activeCell="F19" sqref="F19"/>
    </sheetView>
  </sheetViews>
  <sheetFormatPr baseColWidth="10" defaultRowHeight="15" x14ac:dyDescent="0"/>
  <cols>
    <col min="1" max="1" width="53.6640625" style="24" customWidth="1"/>
    <col min="2" max="2" width="3.1640625" style="1" customWidth="1"/>
    <col min="3" max="3" width="14.33203125" style="22" customWidth="1"/>
    <col min="4" max="4" width="13.83203125" style="19" customWidth="1"/>
    <col min="5" max="5" width="11.83203125" style="1" customWidth="1"/>
    <col min="6" max="16384" width="10.83203125" style="1"/>
  </cols>
  <sheetData>
    <row r="1" spans="1:4" s="2" customFormat="1">
      <c r="A1" s="26" t="s">
        <v>0</v>
      </c>
      <c r="C1" s="34" t="s">
        <v>41</v>
      </c>
      <c r="D1" s="33"/>
    </row>
    <row r="2" spans="1:4">
      <c r="A2" s="24" t="s">
        <v>23</v>
      </c>
      <c r="C2" s="22">
        <v>137951</v>
      </c>
    </row>
    <row r="3" spans="1:4">
      <c r="A3" s="24" t="s">
        <v>24</v>
      </c>
      <c r="C3" s="22">
        <v>161490</v>
      </c>
    </row>
    <row r="4" spans="1:4">
      <c r="A4" s="24" t="s">
        <v>31</v>
      </c>
      <c r="C4" s="22">
        <v>9000</v>
      </c>
    </row>
    <row r="5" spans="1:4">
      <c r="A5" s="24" t="s">
        <v>42</v>
      </c>
      <c r="C5" s="22">
        <v>30000</v>
      </c>
      <c r="D5" s="20"/>
    </row>
    <row r="6" spans="1:4">
      <c r="A6" s="24" t="s">
        <v>36</v>
      </c>
      <c r="C6" s="22">
        <v>850</v>
      </c>
    </row>
    <row r="7" spans="1:4">
      <c r="A7" s="24" t="s">
        <v>37</v>
      </c>
      <c r="C7" s="22">
        <v>25</v>
      </c>
    </row>
    <row r="8" spans="1:4">
      <c r="A8" s="27" t="s">
        <v>3</v>
      </c>
      <c r="C8" s="35">
        <f>SUM(C2:C7)</f>
        <v>339316</v>
      </c>
      <c r="D8" s="25"/>
    </row>
    <row r="10" spans="1:4">
      <c r="A10" s="28" t="s">
        <v>4</v>
      </c>
    </row>
    <row r="11" spans="1:4">
      <c r="A11" s="29" t="s">
        <v>5</v>
      </c>
    </row>
    <row r="12" spans="1:4">
      <c r="A12" s="24" t="s">
        <v>30</v>
      </c>
      <c r="C12" s="22">
        <v>1800</v>
      </c>
      <c r="D12" s="32"/>
    </row>
    <row r="13" spans="1:4">
      <c r="A13" s="24" t="s">
        <v>27</v>
      </c>
      <c r="C13" s="22">
        <v>239035</v>
      </c>
      <c r="D13" s="32"/>
    </row>
    <row r="14" spans="1:4">
      <c r="A14" s="24" t="s">
        <v>20</v>
      </c>
      <c r="C14" s="22">
        <v>13913</v>
      </c>
      <c r="D14" s="32"/>
    </row>
    <row r="16" spans="1:4">
      <c r="A16" s="29" t="s">
        <v>32</v>
      </c>
    </row>
    <row r="17" spans="1:4">
      <c r="A17" s="24" t="s">
        <v>38</v>
      </c>
      <c r="C17" s="22">
        <v>49</v>
      </c>
      <c r="D17" s="20"/>
    </row>
    <row r="18" spans="1:4">
      <c r="A18" s="24" t="s">
        <v>40</v>
      </c>
      <c r="C18" s="22">
        <v>400</v>
      </c>
      <c r="D18" s="20"/>
    </row>
    <row r="19" spans="1:4">
      <c r="A19" s="24" t="s">
        <v>39</v>
      </c>
      <c r="C19" s="22">
        <v>1000</v>
      </c>
    </row>
    <row r="21" spans="1:4">
      <c r="A21" s="29" t="s">
        <v>6</v>
      </c>
    </row>
    <row r="22" spans="1:4">
      <c r="A22" s="24" t="s">
        <v>33</v>
      </c>
      <c r="C22" s="22">
        <v>11200</v>
      </c>
      <c r="D22" s="32"/>
    </row>
    <row r="23" spans="1:4">
      <c r="A23" s="24" t="s">
        <v>7</v>
      </c>
      <c r="C23" s="22">
        <v>26600</v>
      </c>
      <c r="D23" s="32"/>
    </row>
    <row r="25" spans="1:4">
      <c r="A25" s="29" t="s">
        <v>8</v>
      </c>
    </row>
    <row r="26" spans="1:4">
      <c r="A26" s="24" t="s">
        <v>9</v>
      </c>
      <c r="C26" s="22">
        <v>20</v>
      </c>
    </row>
    <row r="27" spans="1:4">
      <c r="A27" s="24" t="s">
        <v>10</v>
      </c>
      <c r="C27" s="22">
        <v>7200</v>
      </c>
    </row>
    <row r="28" spans="1:4">
      <c r="A28" s="24" t="s">
        <v>11</v>
      </c>
      <c r="C28" s="22">
        <v>600</v>
      </c>
    </row>
    <row r="29" spans="1:4">
      <c r="A29" s="24" t="s">
        <v>28</v>
      </c>
      <c r="C29" s="22">
        <v>19000</v>
      </c>
    </row>
    <row r="30" spans="1:4">
      <c r="A30" s="24" t="s">
        <v>29</v>
      </c>
      <c r="C30" s="22">
        <v>1200</v>
      </c>
    </row>
    <row r="31" spans="1:4">
      <c r="A31" s="24" t="s">
        <v>12</v>
      </c>
      <c r="C31" s="22">
        <v>3950</v>
      </c>
      <c r="D31" s="20"/>
    </row>
    <row r="32" spans="1:4">
      <c r="A32" s="24" t="s">
        <v>13</v>
      </c>
      <c r="C32" s="22">
        <v>2000</v>
      </c>
    </row>
    <row r="33" spans="1:4">
      <c r="A33" s="24" t="s">
        <v>14</v>
      </c>
      <c r="C33" s="22">
        <v>2750</v>
      </c>
      <c r="D33" s="32"/>
    </row>
    <row r="34" spans="1:4">
      <c r="A34" s="24" t="s">
        <v>15</v>
      </c>
      <c r="C34" s="22">
        <v>1175</v>
      </c>
      <c r="D34" s="32"/>
    </row>
    <row r="35" spans="1:4">
      <c r="A35" s="24" t="s">
        <v>26</v>
      </c>
      <c r="C35" s="22">
        <v>2440</v>
      </c>
    </row>
    <row r="36" spans="1:4">
      <c r="A36" s="24" t="s">
        <v>16</v>
      </c>
      <c r="C36" s="22">
        <v>555</v>
      </c>
      <c r="D36" s="32"/>
    </row>
    <row r="37" spans="1:4">
      <c r="A37" s="24" t="s">
        <v>34</v>
      </c>
      <c r="C37" s="22">
        <v>500</v>
      </c>
      <c r="D37" s="20"/>
    </row>
    <row r="38" spans="1:4">
      <c r="A38" s="24" t="s">
        <v>44</v>
      </c>
      <c r="C38" s="22">
        <v>600</v>
      </c>
    </row>
    <row r="39" spans="1:4">
      <c r="A39" s="24" t="s">
        <v>17</v>
      </c>
      <c r="C39" s="22">
        <v>200</v>
      </c>
    </row>
    <row r="40" spans="1:4">
      <c r="A40" s="24" t="s">
        <v>35</v>
      </c>
      <c r="C40" s="22">
        <v>600</v>
      </c>
    </row>
    <row r="41" spans="1:4">
      <c r="A41" s="24" t="s">
        <v>18</v>
      </c>
      <c r="C41" s="22">
        <v>2529</v>
      </c>
      <c r="D41" s="20"/>
    </row>
    <row r="42" spans="1:4">
      <c r="A42" s="24" t="s">
        <v>25</v>
      </c>
      <c r="D42" s="20"/>
    </row>
    <row r="43" spans="1:4">
      <c r="A43" s="27" t="s">
        <v>19</v>
      </c>
      <c r="B43" s="15"/>
      <c r="C43" s="36">
        <f>SUM(C11:C42)</f>
        <v>339316</v>
      </c>
      <c r="D43" s="21"/>
    </row>
    <row r="44" spans="1:4">
      <c r="A44" s="30"/>
      <c r="B44" s="15"/>
      <c r="C44" s="37"/>
    </row>
    <row r="45" spans="1:4" s="15" customFormat="1">
      <c r="A45" s="31"/>
      <c r="C45" s="30"/>
      <c r="D45" s="19"/>
    </row>
    <row r="46" spans="1:4" s="15" customFormat="1">
      <c r="A46" s="31"/>
      <c r="C46" s="37"/>
      <c r="D46" s="19"/>
    </row>
    <row r="47" spans="1:4" s="15" customFormat="1">
      <c r="A47" s="30"/>
      <c r="C47" s="37"/>
      <c r="D47" s="19"/>
    </row>
    <row r="48" spans="1:4" s="15" customFormat="1">
      <c r="A48" s="30"/>
      <c r="C48" s="37"/>
      <c r="D48" s="19"/>
    </row>
    <row r="49" spans="1:4" s="15" customFormat="1">
      <c r="A49" s="30"/>
      <c r="C49" s="37"/>
      <c r="D49" s="19"/>
    </row>
    <row r="50" spans="1:4" s="15" customFormat="1">
      <c r="A50" s="30"/>
      <c r="C50" s="37"/>
      <c r="D50" s="19"/>
    </row>
    <row r="51" spans="1:4" s="15" customFormat="1">
      <c r="A51" s="30"/>
      <c r="C51" s="37"/>
      <c r="D51" s="19"/>
    </row>
    <row r="52" spans="1:4" s="15" customFormat="1">
      <c r="A52" s="30"/>
      <c r="C52" s="37"/>
      <c r="D52" s="19"/>
    </row>
    <row r="53" spans="1:4" s="15" customFormat="1">
      <c r="A53" s="30"/>
      <c r="C53" s="37"/>
      <c r="D53" s="19"/>
    </row>
    <row r="54" spans="1:4" s="15" customFormat="1">
      <c r="A54" s="30"/>
      <c r="C54" s="37"/>
      <c r="D54" s="19"/>
    </row>
    <row r="55" spans="1:4" s="15" customFormat="1">
      <c r="A55" s="30"/>
      <c r="C55" s="37"/>
      <c r="D55" s="19"/>
    </row>
    <row r="56" spans="1:4" s="15" customFormat="1">
      <c r="A56" s="30"/>
      <c r="C56" s="37"/>
      <c r="D56" s="19"/>
    </row>
    <row r="57" spans="1:4" s="15" customFormat="1">
      <c r="A57" s="30"/>
      <c r="C57" s="37"/>
      <c r="D57" s="19"/>
    </row>
    <row r="58" spans="1:4" s="15" customFormat="1">
      <c r="A58" s="30"/>
      <c r="C58" s="37"/>
      <c r="D58" s="19"/>
    </row>
    <row r="59" spans="1:4" s="15" customFormat="1">
      <c r="A59" s="30"/>
      <c r="C59" s="37"/>
      <c r="D59" s="19"/>
    </row>
    <row r="60" spans="1:4" s="15" customFormat="1">
      <c r="A60" s="30"/>
      <c r="C60" s="37"/>
      <c r="D60" s="19"/>
    </row>
    <row r="61" spans="1:4" s="15" customFormat="1">
      <c r="A61" s="30"/>
      <c r="C61" s="37"/>
      <c r="D61" s="19"/>
    </row>
    <row r="62" spans="1:4" s="15" customFormat="1">
      <c r="A62" s="30"/>
      <c r="C62" s="37"/>
      <c r="D62" s="19"/>
    </row>
    <row r="63" spans="1:4" s="15" customFormat="1">
      <c r="A63" s="30"/>
      <c r="C63" s="37"/>
      <c r="D63" s="19"/>
    </row>
    <row r="64" spans="1:4" s="15" customFormat="1">
      <c r="A64" s="30"/>
      <c r="C64" s="37"/>
      <c r="D64" s="19"/>
    </row>
    <row r="65" spans="1:4" s="15" customFormat="1">
      <c r="A65" s="30"/>
      <c r="C65" s="37"/>
      <c r="D65" s="19"/>
    </row>
    <row r="66" spans="1:4" s="15" customFormat="1">
      <c r="A66" s="30"/>
      <c r="C66" s="37"/>
      <c r="D66" s="19"/>
    </row>
    <row r="67" spans="1:4" s="15" customFormat="1">
      <c r="A67" s="30"/>
      <c r="C67" s="37"/>
      <c r="D67" s="19"/>
    </row>
    <row r="68" spans="1:4" s="15" customFormat="1">
      <c r="A68" s="30"/>
      <c r="C68" s="37"/>
      <c r="D68" s="19"/>
    </row>
    <row r="69" spans="1:4" s="15" customFormat="1">
      <c r="A69" s="30"/>
      <c r="C69" s="37"/>
      <c r="D69" s="19"/>
    </row>
    <row r="70" spans="1:4" s="15" customFormat="1">
      <c r="A70" s="30"/>
      <c r="C70" s="37"/>
      <c r="D70" s="19"/>
    </row>
    <row r="71" spans="1:4" s="15" customFormat="1">
      <c r="A71" s="30"/>
      <c r="C71" s="37"/>
      <c r="D71" s="19"/>
    </row>
    <row r="72" spans="1:4" s="15" customFormat="1">
      <c r="A72" s="30"/>
      <c r="C72" s="37"/>
      <c r="D72" s="19"/>
    </row>
    <row r="73" spans="1:4" s="15" customFormat="1">
      <c r="A73" s="30"/>
      <c r="C73" s="37"/>
      <c r="D73" s="19"/>
    </row>
    <row r="74" spans="1:4" s="15" customFormat="1">
      <c r="A74" s="30"/>
      <c r="C74" s="37"/>
      <c r="D74" s="19"/>
    </row>
    <row r="75" spans="1:4" s="15" customFormat="1">
      <c r="A75" s="30"/>
      <c r="C75" s="37"/>
      <c r="D75" s="19"/>
    </row>
    <row r="76" spans="1:4" s="15" customFormat="1">
      <c r="A76" s="30"/>
      <c r="C76" s="37"/>
      <c r="D76" s="19"/>
    </row>
    <row r="77" spans="1:4" s="15" customFormat="1">
      <c r="A77" s="30"/>
      <c r="C77" s="37"/>
      <c r="D77" s="19"/>
    </row>
    <row r="78" spans="1:4" s="15" customFormat="1">
      <c r="A78" s="30"/>
      <c r="C78" s="37"/>
      <c r="D78" s="19"/>
    </row>
    <row r="79" spans="1:4" s="15" customFormat="1">
      <c r="A79" s="30"/>
      <c r="C79" s="37"/>
      <c r="D79" s="19"/>
    </row>
    <row r="80" spans="1:4" s="15" customFormat="1">
      <c r="A80" s="30"/>
      <c r="C80" s="37"/>
      <c r="D80" s="19"/>
    </row>
    <row r="81" spans="1:4" s="15" customFormat="1">
      <c r="A81" s="30"/>
      <c r="C81" s="37"/>
      <c r="D81" s="19"/>
    </row>
    <row r="82" spans="1:4" s="15" customFormat="1">
      <c r="A82" s="30"/>
      <c r="C82" s="37"/>
      <c r="D82" s="19"/>
    </row>
    <row r="83" spans="1:4" s="15" customFormat="1">
      <c r="A83" s="30"/>
      <c r="C83" s="37"/>
      <c r="D83" s="19"/>
    </row>
    <row r="84" spans="1:4" s="15" customFormat="1">
      <c r="A84" s="30"/>
      <c r="C84" s="37"/>
      <c r="D84" s="19"/>
    </row>
    <row r="85" spans="1:4" s="15" customFormat="1">
      <c r="A85" s="30"/>
      <c r="C85" s="37"/>
      <c r="D85" s="19"/>
    </row>
    <row r="86" spans="1:4" s="15" customFormat="1">
      <c r="A86" s="30"/>
      <c r="C86" s="37"/>
      <c r="D86" s="19"/>
    </row>
    <row r="87" spans="1:4" s="15" customFormat="1">
      <c r="A87" s="30"/>
      <c r="C87" s="37"/>
      <c r="D87" s="19"/>
    </row>
    <row r="88" spans="1:4" s="15" customFormat="1">
      <c r="A88" s="30"/>
      <c r="C88" s="37"/>
      <c r="D88" s="19"/>
    </row>
    <row r="89" spans="1:4" s="15" customFormat="1">
      <c r="A89" s="30"/>
      <c r="C89" s="37"/>
      <c r="D89" s="19"/>
    </row>
    <row r="90" spans="1:4" s="15" customFormat="1">
      <c r="A90" s="30"/>
      <c r="C90" s="37"/>
      <c r="D90" s="19"/>
    </row>
    <row r="91" spans="1:4" s="15" customFormat="1">
      <c r="A91" s="30"/>
      <c r="C91" s="37"/>
      <c r="D91" s="19"/>
    </row>
    <row r="92" spans="1:4" s="15" customFormat="1">
      <c r="A92" s="30"/>
      <c r="C92" s="37"/>
      <c r="D92" s="19"/>
    </row>
    <row r="93" spans="1:4" s="15" customFormat="1">
      <c r="A93" s="30"/>
      <c r="C93" s="37"/>
      <c r="D93" s="19"/>
    </row>
    <row r="94" spans="1:4" s="15" customFormat="1">
      <c r="A94" s="30"/>
      <c r="C94" s="37"/>
      <c r="D94" s="19"/>
    </row>
    <row r="95" spans="1:4" s="15" customFormat="1">
      <c r="A95" s="30"/>
      <c r="C95" s="37"/>
      <c r="D95" s="19"/>
    </row>
    <row r="96" spans="1:4" s="15" customFormat="1">
      <c r="A96" s="30"/>
      <c r="C96" s="37"/>
      <c r="D96" s="19"/>
    </row>
    <row r="97" spans="1:4" s="15" customFormat="1">
      <c r="A97" s="30"/>
      <c r="C97" s="37"/>
      <c r="D97" s="19"/>
    </row>
    <row r="98" spans="1:4" s="15" customFormat="1">
      <c r="A98" s="30"/>
      <c r="C98" s="37"/>
      <c r="D98" s="19"/>
    </row>
    <row r="99" spans="1:4" s="15" customFormat="1">
      <c r="A99" s="30"/>
      <c r="C99" s="37"/>
      <c r="D99" s="19"/>
    </row>
    <row r="100" spans="1:4" s="15" customFormat="1">
      <c r="A100" s="30"/>
      <c r="C100" s="37"/>
      <c r="D100" s="19"/>
    </row>
    <row r="101" spans="1:4" s="15" customFormat="1">
      <c r="A101" s="30"/>
      <c r="C101" s="37"/>
      <c r="D101" s="19"/>
    </row>
    <row r="102" spans="1:4" s="15" customFormat="1">
      <c r="A102" s="30"/>
      <c r="C102" s="37"/>
      <c r="D102" s="19"/>
    </row>
    <row r="103" spans="1:4" s="15" customFormat="1">
      <c r="A103" s="30"/>
      <c r="C103" s="37"/>
      <c r="D103" s="19"/>
    </row>
    <row r="104" spans="1:4" s="15" customFormat="1">
      <c r="A104" s="30"/>
      <c r="C104" s="37"/>
      <c r="D104" s="19"/>
    </row>
    <row r="105" spans="1:4" s="15" customFormat="1">
      <c r="A105" s="30"/>
      <c r="C105" s="37"/>
      <c r="D105" s="19"/>
    </row>
    <row r="106" spans="1:4" s="15" customFormat="1">
      <c r="A106" s="30"/>
      <c r="C106" s="37"/>
      <c r="D106" s="19"/>
    </row>
    <row r="107" spans="1:4" s="15" customFormat="1">
      <c r="A107" s="30"/>
      <c r="C107" s="37"/>
      <c r="D107" s="19"/>
    </row>
    <row r="108" spans="1:4" s="15" customFormat="1">
      <c r="A108" s="30"/>
      <c r="C108" s="37"/>
      <c r="D108" s="19"/>
    </row>
    <row r="109" spans="1:4" s="15" customFormat="1">
      <c r="A109" s="30"/>
      <c r="C109" s="37"/>
      <c r="D109" s="19"/>
    </row>
    <row r="110" spans="1:4" s="15" customFormat="1">
      <c r="A110" s="30"/>
      <c r="C110" s="37"/>
      <c r="D110" s="19"/>
    </row>
    <row r="111" spans="1:4" s="15" customFormat="1">
      <c r="A111" s="30"/>
      <c r="C111" s="37"/>
      <c r="D111" s="19"/>
    </row>
    <row r="112" spans="1:4" s="15" customFormat="1">
      <c r="A112" s="30"/>
      <c r="C112" s="37"/>
      <c r="D112" s="19"/>
    </row>
    <row r="113" spans="1:4" s="15" customFormat="1">
      <c r="A113" s="30"/>
      <c r="C113" s="37"/>
      <c r="D113" s="19"/>
    </row>
    <row r="114" spans="1:4" s="15" customFormat="1">
      <c r="A114" s="30"/>
      <c r="C114" s="37"/>
      <c r="D114" s="19"/>
    </row>
    <row r="115" spans="1:4" s="15" customFormat="1">
      <c r="A115" s="30"/>
      <c r="C115" s="37"/>
      <c r="D115" s="19"/>
    </row>
    <row r="116" spans="1:4" s="15" customFormat="1">
      <c r="A116" s="30"/>
      <c r="C116" s="37"/>
      <c r="D116" s="19"/>
    </row>
    <row r="117" spans="1:4" s="15" customFormat="1">
      <c r="A117" s="30"/>
      <c r="C117" s="37"/>
      <c r="D117" s="19"/>
    </row>
    <row r="118" spans="1:4" s="15" customFormat="1">
      <c r="A118" s="30"/>
      <c r="C118" s="37"/>
      <c r="D118" s="19"/>
    </row>
    <row r="119" spans="1:4" s="15" customFormat="1">
      <c r="A119" s="30"/>
      <c r="C119" s="37"/>
      <c r="D119" s="19"/>
    </row>
    <row r="120" spans="1:4" s="15" customFormat="1">
      <c r="A120" s="30"/>
      <c r="C120" s="37"/>
      <c r="D120" s="19"/>
    </row>
    <row r="121" spans="1:4" s="15" customFormat="1">
      <c r="A121" s="30"/>
      <c r="C121" s="37"/>
      <c r="D121" s="19"/>
    </row>
    <row r="122" spans="1:4" s="15" customFormat="1">
      <c r="A122" s="30"/>
      <c r="C122" s="37"/>
      <c r="D122" s="19"/>
    </row>
    <row r="123" spans="1:4" s="15" customFormat="1">
      <c r="A123" s="30"/>
      <c r="C123" s="37"/>
      <c r="D123" s="19"/>
    </row>
    <row r="124" spans="1:4" s="15" customFormat="1">
      <c r="A124" s="30"/>
      <c r="C124" s="37"/>
      <c r="D124" s="19"/>
    </row>
    <row r="125" spans="1:4" s="15" customFormat="1">
      <c r="A125" s="30"/>
      <c r="C125" s="37"/>
      <c r="D125" s="19"/>
    </row>
    <row r="126" spans="1:4" s="15" customFormat="1">
      <c r="A126" s="30"/>
      <c r="C126" s="37"/>
      <c r="D126" s="19"/>
    </row>
    <row r="127" spans="1:4" s="15" customFormat="1">
      <c r="A127" s="30"/>
      <c r="C127" s="37"/>
      <c r="D127" s="19"/>
    </row>
    <row r="128" spans="1:4" s="15" customFormat="1">
      <c r="A128" s="30"/>
      <c r="C128" s="37"/>
      <c r="D128" s="19"/>
    </row>
    <row r="129" spans="1:4" s="15" customFormat="1">
      <c r="A129" s="30"/>
      <c r="C129" s="37"/>
      <c r="D129" s="19"/>
    </row>
    <row r="130" spans="1:4" s="15" customFormat="1">
      <c r="A130" s="30"/>
      <c r="C130" s="37"/>
      <c r="D130" s="19"/>
    </row>
    <row r="131" spans="1:4" s="15" customFormat="1">
      <c r="A131" s="30"/>
      <c r="C131" s="37"/>
      <c r="D131" s="19"/>
    </row>
    <row r="132" spans="1:4" s="15" customFormat="1">
      <c r="A132" s="30"/>
      <c r="C132" s="37"/>
      <c r="D132" s="19"/>
    </row>
    <row r="133" spans="1:4" s="15" customFormat="1">
      <c r="A133" s="30"/>
      <c r="C133" s="37"/>
      <c r="D133" s="19"/>
    </row>
    <row r="134" spans="1:4" s="15" customFormat="1">
      <c r="A134" s="30"/>
      <c r="C134" s="37"/>
      <c r="D134" s="19"/>
    </row>
    <row r="135" spans="1:4" s="15" customFormat="1">
      <c r="A135" s="30"/>
      <c r="C135" s="37"/>
      <c r="D135" s="19"/>
    </row>
    <row r="136" spans="1:4" s="15" customFormat="1">
      <c r="A136" s="30"/>
      <c r="C136" s="37"/>
      <c r="D136" s="19"/>
    </row>
    <row r="137" spans="1:4" s="15" customFormat="1">
      <c r="A137" s="30"/>
      <c r="C137" s="37"/>
      <c r="D137" s="19"/>
    </row>
    <row r="138" spans="1:4" s="15" customFormat="1">
      <c r="A138" s="30"/>
      <c r="C138" s="37"/>
      <c r="D138" s="19"/>
    </row>
    <row r="139" spans="1:4" s="15" customFormat="1">
      <c r="A139" s="30"/>
      <c r="C139" s="37"/>
      <c r="D139" s="19"/>
    </row>
    <row r="140" spans="1:4" s="15" customFormat="1">
      <c r="A140" s="30"/>
      <c r="C140" s="37"/>
      <c r="D140" s="19"/>
    </row>
    <row r="141" spans="1:4" s="15" customFormat="1">
      <c r="A141" s="30"/>
      <c r="C141" s="37"/>
      <c r="D141" s="19"/>
    </row>
    <row r="142" spans="1:4" s="15" customFormat="1">
      <c r="A142" s="30"/>
      <c r="C142" s="37"/>
      <c r="D142" s="19"/>
    </row>
    <row r="143" spans="1:4" s="15" customFormat="1">
      <c r="A143" s="30"/>
      <c r="C143" s="37"/>
      <c r="D143" s="19"/>
    </row>
    <row r="144" spans="1:4" s="15" customFormat="1">
      <c r="A144" s="30"/>
      <c r="C144" s="37"/>
      <c r="D144" s="19"/>
    </row>
    <row r="145" spans="1:4" s="15" customFormat="1">
      <c r="A145" s="30"/>
      <c r="C145" s="37"/>
      <c r="D145" s="19"/>
    </row>
    <row r="146" spans="1:4" s="15" customFormat="1">
      <c r="A146" s="30"/>
      <c r="C146" s="37"/>
      <c r="D146" s="19"/>
    </row>
    <row r="147" spans="1:4" s="15" customFormat="1">
      <c r="A147" s="30"/>
      <c r="C147" s="37"/>
      <c r="D147" s="19"/>
    </row>
    <row r="148" spans="1:4" s="15" customFormat="1">
      <c r="A148" s="30"/>
      <c r="C148" s="37"/>
      <c r="D148" s="19"/>
    </row>
    <row r="149" spans="1:4" s="15" customFormat="1">
      <c r="A149" s="30"/>
      <c r="C149" s="37"/>
      <c r="D149" s="19"/>
    </row>
    <row r="150" spans="1:4" s="15" customFormat="1">
      <c r="A150" s="30"/>
      <c r="C150" s="37"/>
      <c r="D150" s="19"/>
    </row>
    <row r="151" spans="1:4" s="15" customFormat="1">
      <c r="A151" s="30"/>
      <c r="C151" s="37"/>
      <c r="D151" s="19"/>
    </row>
    <row r="152" spans="1:4" s="15" customFormat="1">
      <c r="A152" s="30"/>
      <c r="C152" s="37"/>
      <c r="D152" s="19"/>
    </row>
    <row r="153" spans="1:4" s="15" customFormat="1">
      <c r="A153" s="30"/>
      <c r="C153" s="37"/>
      <c r="D153" s="19"/>
    </row>
    <row r="154" spans="1:4" s="15" customFormat="1">
      <c r="A154" s="30"/>
      <c r="C154" s="37"/>
      <c r="D154" s="19"/>
    </row>
    <row r="155" spans="1:4" s="15" customFormat="1">
      <c r="A155" s="30"/>
      <c r="C155" s="37"/>
      <c r="D155" s="19"/>
    </row>
    <row r="156" spans="1:4" s="15" customFormat="1">
      <c r="A156" s="30"/>
      <c r="C156" s="37"/>
      <c r="D156" s="19"/>
    </row>
    <row r="157" spans="1:4" s="15" customFormat="1">
      <c r="A157" s="30"/>
      <c r="C157" s="37"/>
      <c r="D157" s="19"/>
    </row>
    <row r="158" spans="1:4" s="15" customFormat="1">
      <c r="A158" s="30"/>
      <c r="C158" s="37"/>
      <c r="D158" s="19"/>
    </row>
    <row r="159" spans="1:4" s="15" customFormat="1">
      <c r="A159" s="30"/>
      <c r="C159" s="37"/>
      <c r="D159" s="19"/>
    </row>
    <row r="160" spans="1:4" s="15" customFormat="1">
      <c r="A160" s="30"/>
      <c r="C160" s="37"/>
      <c r="D160" s="19"/>
    </row>
    <row r="161" spans="1:4" s="15" customFormat="1">
      <c r="A161" s="30"/>
      <c r="C161" s="37"/>
      <c r="D161" s="19"/>
    </row>
    <row r="162" spans="1:4" s="15" customFormat="1">
      <c r="A162" s="30"/>
      <c r="C162" s="37"/>
      <c r="D162" s="19"/>
    </row>
    <row r="163" spans="1:4" s="15" customFormat="1">
      <c r="A163" s="30"/>
      <c r="C163" s="37"/>
      <c r="D163" s="19"/>
    </row>
    <row r="164" spans="1:4" s="15" customFormat="1">
      <c r="A164" s="30"/>
      <c r="C164" s="37"/>
      <c r="D164" s="19"/>
    </row>
    <row r="165" spans="1:4" s="15" customFormat="1">
      <c r="A165" s="30"/>
      <c r="C165" s="37"/>
      <c r="D165" s="19"/>
    </row>
    <row r="166" spans="1:4" s="15" customFormat="1">
      <c r="A166" s="30"/>
      <c r="C166" s="37"/>
      <c r="D166" s="19"/>
    </row>
    <row r="167" spans="1:4" s="15" customFormat="1">
      <c r="A167" s="30"/>
      <c r="C167" s="37"/>
      <c r="D167" s="19"/>
    </row>
    <row r="168" spans="1:4" s="15" customFormat="1">
      <c r="A168" s="30"/>
      <c r="C168" s="37"/>
      <c r="D168" s="19"/>
    </row>
    <row r="169" spans="1:4" s="15" customFormat="1">
      <c r="A169" s="30"/>
      <c r="C169" s="37"/>
      <c r="D169" s="19"/>
    </row>
    <row r="170" spans="1:4" s="15" customFormat="1">
      <c r="A170" s="30"/>
      <c r="C170" s="37"/>
      <c r="D170" s="19"/>
    </row>
    <row r="171" spans="1:4" s="15" customFormat="1">
      <c r="A171" s="30"/>
      <c r="C171" s="37"/>
      <c r="D171" s="19"/>
    </row>
    <row r="172" spans="1:4" s="15" customFormat="1">
      <c r="A172" s="30"/>
      <c r="C172" s="37"/>
      <c r="D172" s="19"/>
    </row>
    <row r="173" spans="1:4" s="15" customFormat="1">
      <c r="A173" s="30"/>
      <c r="C173" s="37"/>
      <c r="D173" s="19"/>
    </row>
    <row r="174" spans="1:4" s="15" customFormat="1">
      <c r="A174" s="30"/>
      <c r="C174" s="37"/>
      <c r="D174" s="19"/>
    </row>
    <row r="175" spans="1:4" s="15" customFormat="1">
      <c r="A175" s="30"/>
      <c r="C175" s="37"/>
      <c r="D175" s="19"/>
    </row>
    <row r="176" spans="1:4" s="15" customFormat="1">
      <c r="A176" s="30"/>
      <c r="C176" s="37"/>
      <c r="D176" s="19"/>
    </row>
    <row r="177" spans="1:4" s="15" customFormat="1">
      <c r="A177" s="30"/>
      <c r="C177" s="37"/>
      <c r="D177" s="19"/>
    </row>
    <row r="178" spans="1:4" s="15" customFormat="1">
      <c r="A178" s="30"/>
      <c r="C178" s="37"/>
      <c r="D178" s="19"/>
    </row>
    <row r="179" spans="1:4" s="15" customFormat="1">
      <c r="A179" s="30"/>
      <c r="C179" s="37"/>
      <c r="D179" s="19"/>
    </row>
    <row r="180" spans="1:4" s="15" customFormat="1">
      <c r="A180" s="30"/>
      <c r="C180" s="37"/>
      <c r="D180" s="19"/>
    </row>
    <row r="181" spans="1:4" s="15" customFormat="1">
      <c r="A181" s="30"/>
      <c r="C181" s="37"/>
      <c r="D181" s="19"/>
    </row>
    <row r="182" spans="1:4" s="15" customFormat="1">
      <c r="A182" s="30"/>
      <c r="C182" s="37"/>
      <c r="D182" s="19"/>
    </row>
    <row r="183" spans="1:4" s="15" customFormat="1">
      <c r="A183" s="30"/>
      <c r="C183" s="37"/>
      <c r="D183" s="19"/>
    </row>
    <row r="184" spans="1:4" s="15" customFormat="1">
      <c r="A184" s="30"/>
      <c r="C184" s="37"/>
      <c r="D184" s="19"/>
    </row>
    <row r="185" spans="1:4" s="15" customFormat="1">
      <c r="A185" s="30"/>
      <c r="C185" s="37"/>
      <c r="D185" s="19"/>
    </row>
    <row r="186" spans="1:4" s="15" customFormat="1">
      <c r="A186" s="30"/>
      <c r="C186" s="37"/>
      <c r="D186" s="19"/>
    </row>
    <row r="187" spans="1:4" s="15" customFormat="1">
      <c r="A187" s="30"/>
      <c r="C187" s="37"/>
      <c r="D187" s="19"/>
    </row>
    <row r="188" spans="1:4" s="15" customFormat="1">
      <c r="A188" s="30"/>
      <c r="C188" s="37"/>
      <c r="D188" s="19"/>
    </row>
    <row r="189" spans="1:4" s="15" customFormat="1">
      <c r="A189" s="30"/>
      <c r="C189" s="37"/>
      <c r="D189" s="19"/>
    </row>
    <row r="190" spans="1:4" s="15" customFormat="1">
      <c r="A190" s="30"/>
      <c r="C190" s="37"/>
      <c r="D190" s="19"/>
    </row>
    <row r="191" spans="1:4" s="15" customFormat="1">
      <c r="A191" s="30"/>
      <c r="C191" s="37"/>
      <c r="D191" s="19"/>
    </row>
    <row r="192" spans="1:4" s="15" customFormat="1">
      <c r="A192" s="30"/>
      <c r="C192" s="37"/>
      <c r="D192" s="19"/>
    </row>
    <row r="193" spans="1:4" s="15" customFormat="1">
      <c r="A193" s="30"/>
      <c r="C193" s="37"/>
      <c r="D193" s="19"/>
    </row>
    <row r="194" spans="1:4" s="15" customFormat="1">
      <c r="A194" s="30"/>
      <c r="C194" s="37"/>
      <c r="D194" s="19"/>
    </row>
    <row r="195" spans="1:4" s="15" customFormat="1">
      <c r="A195" s="30"/>
      <c r="C195" s="37"/>
      <c r="D195" s="19"/>
    </row>
    <row r="196" spans="1:4" s="15" customFormat="1">
      <c r="A196" s="30"/>
      <c r="C196" s="37"/>
      <c r="D196" s="19"/>
    </row>
    <row r="197" spans="1:4" s="15" customFormat="1">
      <c r="A197" s="30"/>
      <c r="C197" s="37"/>
      <c r="D197" s="19"/>
    </row>
    <row r="198" spans="1:4" s="15" customFormat="1">
      <c r="A198" s="30"/>
      <c r="C198" s="37"/>
      <c r="D198" s="19"/>
    </row>
    <row r="199" spans="1:4" s="15" customFormat="1">
      <c r="A199" s="30"/>
      <c r="C199" s="37"/>
      <c r="D199" s="19"/>
    </row>
    <row r="200" spans="1:4" s="15" customFormat="1">
      <c r="A200" s="30"/>
      <c r="C200" s="37"/>
      <c r="D200" s="19"/>
    </row>
    <row r="201" spans="1:4" s="15" customFormat="1">
      <c r="A201" s="30"/>
      <c r="C201" s="37"/>
      <c r="D201" s="19"/>
    </row>
    <row r="202" spans="1:4" s="15" customFormat="1">
      <c r="A202" s="30"/>
      <c r="C202" s="37"/>
      <c r="D202" s="19"/>
    </row>
    <row r="203" spans="1:4" s="15" customFormat="1">
      <c r="A203" s="30"/>
      <c r="C203" s="37"/>
      <c r="D203" s="19"/>
    </row>
    <row r="204" spans="1:4" s="15" customFormat="1">
      <c r="A204" s="30"/>
      <c r="C204" s="37"/>
      <c r="D204" s="19"/>
    </row>
    <row r="205" spans="1:4" s="15" customFormat="1">
      <c r="A205" s="30"/>
      <c r="C205" s="37"/>
      <c r="D205" s="19"/>
    </row>
    <row r="206" spans="1:4" s="15" customFormat="1">
      <c r="A206" s="30"/>
      <c r="C206" s="37"/>
      <c r="D206" s="19"/>
    </row>
    <row r="207" spans="1:4" s="15" customFormat="1">
      <c r="A207" s="30"/>
      <c r="C207" s="37"/>
      <c r="D207" s="19"/>
    </row>
    <row r="208" spans="1:4" s="15" customFormat="1">
      <c r="A208" s="30"/>
      <c r="C208" s="37"/>
      <c r="D208" s="19"/>
    </row>
    <row r="209" spans="1:4" s="15" customFormat="1">
      <c r="A209" s="30"/>
      <c r="C209" s="37"/>
      <c r="D209" s="19"/>
    </row>
    <row r="210" spans="1:4" s="15" customFormat="1">
      <c r="A210" s="30"/>
      <c r="C210" s="37"/>
      <c r="D210" s="19"/>
    </row>
    <row r="211" spans="1:4" s="15" customFormat="1">
      <c r="A211" s="30"/>
      <c r="C211" s="37"/>
      <c r="D211" s="19"/>
    </row>
    <row r="212" spans="1:4" s="15" customFormat="1">
      <c r="A212" s="30"/>
      <c r="C212" s="37"/>
      <c r="D212" s="19"/>
    </row>
    <row r="213" spans="1:4" s="15" customFormat="1">
      <c r="A213" s="30"/>
      <c r="C213" s="37"/>
      <c r="D213" s="19"/>
    </row>
    <row r="214" spans="1:4" s="15" customFormat="1">
      <c r="A214" s="30"/>
      <c r="C214" s="37"/>
      <c r="D214" s="19"/>
    </row>
    <row r="215" spans="1:4" s="15" customFormat="1">
      <c r="A215" s="30"/>
      <c r="C215" s="37"/>
      <c r="D215" s="19"/>
    </row>
    <row r="216" spans="1:4" s="15" customFormat="1">
      <c r="A216" s="30"/>
      <c r="C216" s="37"/>
      <c r="D216" s="19"/>
    </row>
    <row r="217" spans="1:4" s="15" customFormat="1">
      <c r="A217" s="30"/>
      <c r="C217" s="37"/>
      <c r="D217" s="19"/>
    </row>
    <row r="218" spans="1:4" s="15" customFormat="1">
      <c r="A218" s="30"/>
      <c r="C218" s="37"/>
      <c r="D218" s="19"/>
    </row>
    <row r="219" spans="1:4" s="15" customFormat="1">
      <c r="A219" s="30"/>
      <c r="C219" s="37"/>
      <c r="D219" s="19"/>
    </row>
    <row r="220" spans="1:4" s="15" customFormat="1">
      <c r="A220" s="30"/>
      <c r="C220" s="37"/>
      <c r="D220" s="19"/>
    </row>
    <row r="221" spans="1:4" s="15" customFormat="1">
      <c r="A221" s="30"/>
      <c r="C221" s="37"/>
      <c r="D221" s="19"/>
    </row>
    <row r="222" spans="1:4" s="15" customFormat="1">
      <c r="A222" s="30"/>
      <c r="C222" s="37"/>
      <c r="D222" s="19"/>
    </row>
    <row r="223" spans="1:4" s="15" customFormat="1">
      <c r="A223" s="30"/>
      <c r="C223" s="37"/>
      <c r="D223" s="19"/>
    </row>
    <row r="224" spans="1:4" s="15" customFormat="1">
      <c r="A224" s="30"/>
      <c r="C224" s="37"/>
      <c r="D224" s="19"/>
    </row>
  </sheetData>
  <phoneticPr fontId="13" type="noConversion"/>
  <pageMargins left="1" right="0.25" top="1.25" bottom="0.5" header="0.5" footer="0.5"/>
  <pageSetup orientation="portrait" horizontalDpi="4294967292" verticalDpi="4294967292"/>
  <headerFooter>
    <oddHeader>&amp;C&amp;"Calibri,Bold"&amp;K000000PB Soil &amp; Water _x000D_Conservation District _x000D_Budget FY 2019/2020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="150" zoomScaleNormal="150" zoomScalePageLayoutView="150" workbookViewId="0">
      <selection activeCell="B5" sqref="B5"/>
    </sheetView>
  </sheetViews>
  <sheetFormatPr baseColWidth="10" defaultColWidth="8.83203125" defaultRowHeight="15" x14ac:dyDescent="0"/>
  <cols>
    <col min="1" max="1" width="51.5" customWidth="1"/>
    <col min="2" max="2" width="17" customWidth="1"/>
  </cols>
  <sheetData>
    <row r="1" spans="1:2" s="4" customFormat="1" ht="17">
      <c r="A1" s="3"/>
      <c r="B1" s="3"/>
    </row>
    <row r="2" spans="1:2" ht="17">
      <c r="A2" s="5" t="s">
        <v>1</v>
      </c>
      <c r="B2" s="6">
        <f>Budget2020!C2</f>
        <v>137951</v>
      </c>
    </row>
    <row r="3" spans="1:2" ht="17">
      <c r="A3" s="5" t="s">
        <v>2</v>
      </c>
      <c r="B3" s="6">
        <f>Budget2020!C3</f>
        <v>161490</v>
      </c>
    </row>
    <row r="4" spans="1:2" ht="17">
      <c r="A4" s="23" t="s">
        <v>43</v>
      </c>
      <c r="B4" s="6">
        <f>Budget2020!C4</f>
        <v>9000</v>
      </c>
    </row>
    <row r="5" spans="1:2" ht="17">
      <c r="A5" s="23" t="s">
        <v>42</v>
      </c>
      <c r="B5" s="6">
        <f>Budget2020!C5</f>
        <v>30000</v>
      </c>
    </row>
    <row r="6" spans="1:2" ht="17">
      <c r="A6" s="5" t="s">
        <v>21</v>
      </c>
      <c r="B6" s="6">
        <v>875</v>
      </c>
    </row>
    <row r="7" spans="1:2" ht="17">
      <c r="A7" s="7" t="s">
        <v>22</v>
      </c>
      <c r="B7" s="8">
        <v>93159</v>
      </c>
    </row>
    <row r="8" spans="1:2">
      <c r="B8" s="9"/>
    </row>
    <row r="13" spans="1:2">
      <c r="A13" s="13"/>
      <c r="B13" s="14"/>
    </row>
    <row r="14" spans="1:2" ht="17">
      <c r="A14" s="16"/>
      <c r="B14" s="16"/>
    </row>
    <row r="15" spans="1:2" ht="17">
      <c r="A15" s="16"/>
      <c r="B15" s="16"/>
    </row>
    <row r="16" spans="1:2" ht="17">
      <c r="A16" s="16"/>
      <c r="B16" s="17"/>
    </row>
    <row r="17" spans="1:2" ht="17">
      <c r="A17" s="16"/>
      <c r="B17" s="16"/>
    </row>
    <row r="18" spans="1:2" ht="17">
      <c r="A18" s="16"/>
      <c r="B18" s="16"/>
    </row>
    <row r="19" spans="1:2" ht="17">
      <c r="A19" s="16"/>
      <c r="B19" s="16"/>
    </row>
    <row r="20" spans="1:2" ht="17">
      <c r="A20" s="16"/>
      <c r="B20" s="16"/>
    </row>
    <row r="21" spans="1:2">
      <c r="A21" s="18"/>
      <c r="B21" s="18"/>
    </row>
    <row r="22" spans="1:2">
      <c r="A22" s="14"/>
      <c r="B22" s="14"/>
    </row>
    <row r="25" spans="1:2" ht="17">
      <c r="A25" s="10"/>
      <c r="B25" s="11"/>
    </row>
    <row r="26" spans="1:2" ht="17">
      <c r="A26" s="10"/>
      <c r="B26" s="12"/>
    </row>
    <row r="27" spans="1:2" ht="17">
      <c r="A27" s="10"/>
      <c r="B27" s="12"/>
    </row>
    <row r="28" spans="1:2" ht="17">
      <c r="A28" s="10"/>
      <c r="B28" s="12"/>
    </row>
    <row r="29" spans="1:2">
      <c r="B29" s="9"/>
    </row>
  </sheetData>
  <phoneticPr fontId="13" type="noConversion"/>
  <pageMargins left="0.75" right="0.75" top="3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Budget2020</vt:lpstr>
      <vt:lpstr>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Bloom-Fincannon</dc:creator>
  <cp:lastModifiedBy>Laura</cp:lastModifiedBy>
  <cp:lastPrinted>2020-07-24T15:02:10Z</cp:lastPrinted>
  <dcterms:created xsi:type="dcterms:W3CDTF">2014-10-22T20:13:53Z</dcterms:created>
  <dcterms:modified xsi:type="dcterms:W3CDTF">2020-07-24T15:05:40Z</dcterms:modified>
</cp:coreProperties>
</file>